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F7" i="1" l="1"/>
  <c r="B7" i="1"/>
  <c r="G7" i="1" l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<sst xmlns="http://schemas.openxmlformats.org/spreadsheetml/2006/main" count="12" uniqueCount="12">
  <si>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</si>
  <si>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</si>
  <si>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</si>
  <si>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</si>
  <si>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r>
      <t>Incarico ricoperto:</t>
    </r>
    <r>
      <rPr>
        <sz val="12"/>
        <color theme="1"/>
        <rFont val="Times New Roman"/>
        <family val="1"/>
      </rPr>
      <t xml:space="preserve"> Direttore Generale </t>
    </r>
  </si>
  <si>
    <t xml:space="preserve">Anno </t>
  </si>
  <si>
    <t>Trattamento economico di base
(stipendio tabellare base + I.I.S. + S.E.P.+ vacanza contrattuale)</t>
  </si>
  <si>
    <t>Totale annuo lordo</t>
  </si>
  <si>
    <t>Retribuzione di posizione</t>
  </si>
  <si>
    <t>Retribuzione di risultato</t>
  </si>
  <si>
    <t>*Ogni altro emolumento retributivo non ricompreso nelle voci precedenti</t>
  </si>
  <si>
    <t>Altro*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</si>
</sst>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F7" sqref="F7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4</v>
      </c>
      <c r="C5" s="10"/>
      <c r="D5" s="10"/>
      <c r="E5" s="10"/>
      <c r="F5" s="10"/>
      <c r="G5" s="10"/>
    </row>
    <row r="6" spans="1:7" ht="42.75" x14ac:dyDescent="0.25">
      <c r="A6" s="7" t="s">
        <v>5</v>
      </c>
      <c r="B6" s="7" t="s">
        <v>6</v>
      </c>
      <c r="C6" s="7" t="s">
        <v>8</v>
      </c>
      <c r="D6" s="7" t="s">
        <v>9</v>
      </c>
      <c r="E6" s="7" t="s">
        <v>11</v>
      </c>
      <c r="F6" s="7" t="s">
        <v>1</v>
      </c>
      <c r="G6" s="7" t="s">
        <v>7</v>
      </c>
    </row>
    <row r="7" spans="1:7" ht="39" customHeight="1" x14ac:dyDescent="0.25">
      <c r="A7" s="8">
        <v>2019</v>
      </c>
      <c r="B7" s="9">
        <f>48200.04+217.03</f>
        <v>48417.07</v>
      </c>
      <c r="C7" s="9">
        <v>28000</v>
      </c>
      <c r="D7" s="9">
        <v>7000</v>
      </c>
      <c r="E7" s="9">
        <v>0</v>
      </c>
      <c r="F7" s="9">
        <f>+(B7-217.03+C7)/12+27.83</f>
        <v>6377.8333333333339</v>
      </c>
      <c r="G7" s="9">
        <f>SUM(B7:F7)</f>
        <v>89794.903333333335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10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2021-01-13T12:24:38Z</dcterms:modified>
</cp:coreProperties>
</file>